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pa\Desktop\"/>
    </mc:Choice>
  </mc:AlternateContent>
  <bookViews>
    <workbookView xWindow="0" yWindow="0" windowWidth="23040" windowHeight="9168" tabRatio="706" firstSheet="3" activeTab="3"/>
  </bookViews>
  <sheets>
    <sheet name="Layout_Tagesmenu" sheetId="2" state="hidden" r:id="rId1"/>
    <sheet name="Menus" sheetId="3" state="hidden" r:id="rId2"/>
    <sheet name="Titel" sheetId="1" state="hidden" r:id="rId3"/>
    <sheet name="Tabelle1" sheetId="4" r:id="rId4"/>
  </sheets>
  <externalReferences>
    <externalReference r:id="rId5"/>
  </externalReferences>
  <definedNames>
    <definedName name="_xlnm.Print_Area" localSheetId="0">Layout_Tagesmenu!$A$1:$K$81</definedName>
  </definedNames>
  <calcPr calcId="171027"/>
</workbook>
</file>

<file path=xl/calcChain.xml><?xml version="1.0" encoding="utf-8"?>
<calcChain xmlns="http://schemas.openxmlformats.org/spreadsheetml/2006/main">
  <c r="A32" i="4" l="1"/>
  <c r="A33" i="4" s="1"/>
  <c r="A34" i="4" s="1"/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B2" i="2" l="1"/>
  <c r="N17" i="2"/>
  <c r="B7" i="2" l="1"/>
  <c r="B8" i="2"/>
  <c r="B30" i="2"/>
  <c r="B29" i="2"/>
  <c r="B28" i="2"/>
  <c r="B27" i="2"/>
  <c r="J23" i="2"/>
  <c r="D23" i="2"/>
  <c r="H19" i="2"/>
  <c r="B19" i="2"/>
  <c r="H18" i="2"/>
  <c r="B18" i="2"/>
  <c r="H17" i="2"/>
  <c r="B17" i="2"/>
  <c r="H16" i="2"/>
  <c r="B16" i="2"/>
  <c r="J12" i="2"/>
  <c r="D12" i="2"/>
  <c r="H8" i="2"/>
  <c r="H7" i="2"/>
  <c r="H6" i="2"/>
  <c r="B6" i="2"/>
  <c r="H5" i="2"/>
  <c r="B5" i="2"/>
  <c r="H64" i="2"/>
  <c r="B64" i="2"/>
  <c r="H63" i="2"/>
  <c r="B63" i="2"/>
  <c r="D57" i="2"/>
  <c r="B53" i="2"/>
  <c r="B52" i="2"/>
  <c r="H51" i="2"/>
  <c r="B51" i="2"/>
  <c r="B1" i="2"/>
</calcChain>
</file>

<file path=xl/sharedStrings.xml><?xml version="1.0" encoding="utf-8"?>
<sst xmlns="http://schemas.openxmlformats.org/spreadsheetml/2006/main" count="56" uniqueCount="49">
  <si>
    <t>Unsere Mittagsmenus</t>
  </si>
  <si>
    <t>Menu 3 - Pizza</t>
  </si>
  <si>
    <t>Menu 4 - Pizza</t>
  </si>
  <si>
    <t>Business Lunch</t>
  </si>
  <si>
    <t>Grüner Salat oder Tagessuppe</t>
  </si>
  <si>
    <t>Caprese oder Tagessuppe</t>
  </si>
  <si>
    <t>Unsere Frühlingsgerichte</t>
  </si>
  <si>
    <t xml:space="preserve"> </t>
  </si>
  <si>
    <t>Tagessuppe</t>
  </si>
  <si>
    <t xml:space="preserve">  </t>
  </si>
  <si>
    <t>Caprese</t>
  </si>
  <si>
    <t>1 Kugel Glacé nach Wahl</t>
  </si>
  <si>
    <t>Menu mit Suppe und Salat                                                                                        SFr. 3.00 Zuschlag</t>
  </si>
  <si>
    <t>Schweinsfilet</t>
  </si>
  <si>
    <t>an einer Gorgonzolasauce. Mit Gemüse und Rosmarinkartoffeln</t>
  </si>
  <si>
    <t>Menu 7 - Pasta</t>
  </si>
  <si>
    <t>Menu 8 - Pizza</t>
  </si>
  <si>
    <t>Menu 9 - Salate</t>
  </si>
  <si>
    <t>Menu 10 - Salate</t>
  </si>
  <si>
    <t>Menu 2 -Pasta</t>
  </si>
  <si>
    <t>Pizza Funghi</t>
  </si>
  <si>
    <t>Mit frischen Champignons belegt</t>
  </si>
  <si>
    <t>Menu 1 - Pasta</t>
  </si>
  <si>
    <t>Cappuccino Ice</t>
  </si>
  <si>
    <t>Kalter, crémiger Kaffee zum Auslöffeln! Fein..</t>
  </si>
  <si>
    <t>Menu 5 - Fleisch</t>
  </si>
  <si>
    <t>Menu 6 - Fisch</t>
  </si>
  <si>
    <t>Frische Lachsfilettranche</t>
  </si>
  <si>
    <t>Fusilli alla Siciliana</t>
  </si>
  <si>
    <t>Hausgemachte Teigwaren an einer Tomatensauce mit Auberginenwürfel, kurz im Ofen überbacken</t>
  </si>
  <si>
    <t>Rigatoni all'Arrabbiata</t>
  </si>
  <si>
    <t>An einer scharfen Tomatensauce</t>
  </si>
  <si>
    <t>Pizza ai Formaggi</t>
  </si>
  <si>
    <t>Mit Mozzarella, Brie, Gorgonzola und Parmesan</t>
  </si>
  <si>
    <t>Pizza Hawai</t>
  </si>
  <si>
    <t>Mit Schinken und Ananas</t>
  </si>
  <si>
    <t>Italienisches Schnitzel</t>
  </si>
  <si>
    <t>Schweineschnitzel mit Mozzarella und Tomatensauce überbacken. Mit Pommes und Gemüse serviert</t>
  </si>
  <si>
    <t>an einer Pernodsauce. Mit Reis- und Gemüsebeilage</t>
  </si>
  <si>
    <t>Miniravioli in Kraftbrühe</t>
  </si>
  <si>
    <t>Name</t>
  </si>
  <si>
    <t>Vorspeise</t>
  </si>
  <si>
    <t>italienisch</t>
  </si>
  <si>
    <t>französisch</t>
  </si>
  <si>
    <t>Suppe</t>
  </si>
  <si>
    <t>Menüsalat</t>
  </si>
  <si>
    <t>Hauptgang: Menü Nummer angeben</t>
  </si>
  <si>
    <t>Hans Muster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</si>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</sst>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SFr.&quot;\ * #,##0.00_ ;_ &quot;SFr.&quot;\ * \-#,##0.00_ ;_ &quot;SFr.&quot;\ * &quot;-&quot;??_ ;_ @_ "/>
    <numFmt numFmtId="165" formatCode="&quot;SFr.&quot;\ #,##0.00"/>
    <numFmt numFmtId="166" formatCode="&quot;Fr.&quot;\ #,##0.00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26"/>
      <color indexed="10"/>
      <name val="Lucida Handwriting"/>
      <family val="4"/>
    </font>
    <font>
      <sz val="8"/>
      <name val="Arial"/>
      <family val="2"/>
    </font>
    <font>
      <sz val="20"/>
      <color indexed="10"/>
      <name val="Lucida Handwriting"/>
      <family val="4"/>
    </font>
    <font>
      <sz val="10"/>
      <name val="Lucida Sans Unicode"/>
      <family val="2"/>
    </font>
    <font>
      <b/>
      <sz val="12"/>
      <name val="Lucida Sans"/>
      <family val="2"/>
    </font>
    <font>
      <sz val="14"/>
      <color indexed="10"/>
      <name val="Lucida Sans"/>
      <family val="2"/>
    </font>
    <font>
      <sz val="10"/>
      <color indexed="10"/>
      <name val="Lucida Sans"/>
      <family val="2"/>
    </font>
    <font>
      <sz val="12"/>
      <name val="Lucida Sans"/>
      <family val="2"/>
    </font>
    <font>
      <sz val="11"/>
      <name val="Lucida Sans"/>
      <family val="2"/>
    </font>
    <font>
      <sz val="9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sz val="14"/>
      <color indexed="1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color indexed="47"/>
      <name val="Calibri"/>
      <family val="2"/>
    </font>
    <font>
      <sz val="14"/>
      <color indexed="47"/>
      <name val="Calibri"/>
      <family val="2"/>
    </font>
    <font>
      <sz val="12"/>
      <color indexed="47"/>
      <name val="Calibri"/>
      <family val="2"/>
    </font>
    <font>
      <i/>
      <sz val="10"/>
      <name val="Calibri"/>
      <family val="2"/>
    </font>
    <font>
      <sz val="11"/>
      <color indexed="47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2"/>
      <name val="Arial"/>
      <family val="2"/>
    </font>
    <font>
      <b/>
      <sz val="14"/>
      <color theme="0"/>
      <name val="Calibri"/>
      <family val="2"/>
    </font>
    <font>
      <b/>
      <sz val="14"/>
      <color theme="0"/>
      <name val="Arial"/>
      <family val="2"/>
    </font>
    <font>
      <i/>
      <sz val="12"/>
      <name val="Calibri"/>
      <family val="2"/>
    </font>
    <font>
      <b/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0" fillId="0" borderId="0" xfId="0" applyBorder="1"/>
    <xf numFmtId="165" fontId="0" fillId="0" borderId="0" xfId="0" applyNumberFormat="1" applyBorder="1"/>
    <xf numFmtId="0" fontId="10" fillId="0" borderId="0" xfId="0" applyFont="1" applyBorder="1" applyAlignment="1">
      <alignment horizontal="left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1" fillId="0" borderId="0" xfId="0" applyFont="1"/>
    <xf numFmtId="164" fontId="1" fillId="0" borderId="0" xfId="1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1" fillId="0" borderId="0" xfId="0" applyFont="1" applyAlignment="1"/>
    <xf numFmtId="10" fontId="11" fillId="0" borderId="0" xfId="0" applyNumberFormat="1" applyFont="1"/>
    <xf numFmtId="9" fontId="0" fillId="0" borderId="0" xfId="0" applyNumberFormat="1"/>
    <xf numFmtId="10" fontId="0" fillId="0" borderId="0" xfId="0" applyNumberFormat="1"/>
    <xf numFmtId="0" fontId="0" fillId="0" borderId="0" xfId="0" applyFill="1" applyBorder="1"/>
    <xf numFmtId="165" fontId="0" fillId="0" borderId="0" xfId="0" applyNumberFormat="1" applyFill="1" applyBorder="1"/>
    <xf numFmtId="0" fontId="10" fillId="0" borderId="0" xfId="0" applyFont="1" applyBorder="1" applyAlignment="1"/>
    <xf numFmtId="0" fontId="0" fillId="0" borderId="0" xfId="0" applyFill="1" applyBorder="1" applyAlignment="1"/>
    <xf numFmtId="0" fontId="1" fillId="0" borderId="0" xfId="0" applyFont="1" applyFill="1" applyBorder="1"/>
    <xf numFmtId="0" fontId="9" fillId="0" borderId="0" xfId="0" applyFont="1" applyBorder="1"/>
    <xf numFmtId="0" fontId="8" fillId="0" borderId="0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0" xfId="0" applyFont="1"/>
    <xf numFmtId="0" fontId="14" fillId="0" borderId="4" xfId="0" applyFont="1" applyBorder="1"/>
    <xf numFmtId="0" fontId="15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16" fillId="0" borderId="4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Alignment="1"/>
    <xf numFmtId="0" fontId="16" fillId="0" borderId="8" xfId="0" applyFont="1" applyBorder="1"/>
    <xf numFmtId="0" fontId="13" fillId="0" borderId="4" xfId="0" applyFont="1" applyBorder="1"/>
    <xf numFmtId="0" fontId="13" fillId="0" borderId="0" xfId="0" applyFont="1" applyAlignment="1"/>
    <xf numFmtId="0" fontId="13" fillId="0" borderId="8" xfId="0" applyFont="1" applyBorder="1"/>
    <xf numFmtId="0" fontId="13" fillId="0" borderId="0" xfId="0" applyFont="1" applyBorder="1"/>
    <xf numFmtId="165" fontId="13" fillId="0" borderId="0" xfId="0" applyNumberFormat="1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18" fillId="0" borderId="4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Alignment="1"/>
    <xf numFmtId="0" fontId="18" fillId="0" borderId="8" xfId="0" applyFont="1" applyBorder="1"/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3" fillId="0" borderId="8" xfId="0" applyFont="1" applyBorder="1" applyAlignment="1"/>
    <xf numFmtId="0" fontId="13" fillId="0" borderId="0" xfId="0" applyFont="1" applyBorder="1" applyAlignment="1"/>
    <xf numFmtId="0" fontId="13" fillId="0" borderId="4" xfId="0" applyFont="1" applyBorder="1" applyAlignment="1"/>
    <xf numFmtId="0" fontId="22" fillId="0" borderId="0" xfId="0" applyFont="1" applyBorder="1" applyAlignment="1">
      <alignment horizontal="left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6" xfId="0" applyFont="1" applyBorder="1" applyAlignment="1">
      <alignment horizontal="left" vertical="center" wrapText="1"/>
    </xf>
    <xf numFmtId="0" fontId="16" fillId="0" borderId="0" xfId="0" applyFont="1" applyBorder="1"/>
    <xf numFmtId="165" fontId="16" fillId="0" borderId="0" xfId="0" applyNumberFormat="1" applyFont="1" applyBorder="1"/>
    <xf numFmtId="0" fontId="14" fillId="0" borderId="4" xfId="0" applyFont="1" applyBorder="1" applyAlignment="1"/>
    <xf numFmtId="0" fontId="13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 vertical="top"/>
    </xf>
    <xf numFmtId="0" fontId="13" fillId="0" borderId="5" xfId="0" applyFont="1" applyBorder="1" applyAlignment="1"/>
    <xf numFmtId="166" fontId="13" fillId="0" borderId="6" xfId="0" applyNumberFormat="1" applyFont="1" applyBorder="1"/>
    <xf numFmtId="0" fontId="13" fillId="0" borderId="7" xfId="0" applyFont="1" applyBorder="1" applyAlignment="1">
      <alignment horizontal="center" vertical="top"/>
    </xf>
    <xf numFmtId="0" fontId="15" fillId="0" borderId="0" xfId="0" applyFont="1" applyBorder="1" applyAlignment="1">
      <alignment horizontal="left"/>
    </xf>
    <xf numFmtId="0" fontId="16" fillId="0" borderId="0" xfId="0" applyFont="1" applyFill="1" applyBorder="1"/>
    <xf numFmtId="165" fontId="16" fillId="0" borderId="0" xfId="0" applyNumberFormat="1" applyFont="1" applyFill="1" applyBorder="1"/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/>
    <xf numFmtId="165" fontId="24" fillId="0" borderId="0" xfId="0" applyNumberFormat="1" applyFont="1" applyFill="1" applyBorder="1"/>
    <xf numFmtId="0" fontId="25" fillId="0" borderId="0" xfId="0" applyFont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6" fillId="0" borderId="0" xfId="0" applyFont="1"/>
    <xf numFmtId="0" fontId="19" fillId="0" borderId="0" xfId="0" applyFont="1" applyFill="1" applyBorder="1"/>
    <xf numFmtId="0" fontId="21" fillId="0" borderId="0" xfId="0" applyFont="1" applyFill="1" applyBorder="1"/>
    <xf numFmtId="0" fontId="13" fillId="0" borderId="0" xfId="0" applyFont="1" applyFill="1" applyBorder="1"/>
    <xf numFmtId="0" fontId="14" fillId="0" borderId="0" xfId="0" applyFont="1" applyBorder="1"/>
    <xf numFmtId="0" fontId="15" fillId="0" borderId="0" xfId="0" applyFont="1" applyFill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Fill="1" applyBorder="1"/>
    <xf numFmtId="0" fontId="18" fillId="0" borderId="10" xfId="0" applyFont="1" applyBorder="1"/>
    <xf numFmtId="0" fontId="18" fillId="0" borderId="9" xfId="0" applyFont="1" applyBorder="1"/>
    <xf numFmtId="0" fontId="18" fillId="0" borderId="11" xfId="0" applyFont="1" applyBorder="1"/>
    <xf numFmtId="0" fontId="17" fillId="0" borderId="17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17" fillId="0" borderId="18" xfId="0" applyFont="1" applyBorder="1"/>
    <xf numFmtId="0" fontId="27" fillId="0" borderId="0" xfId="0" applyFont="1"/>
    <xf numFmtId="0" fontId="28" fillId="2" borderId="27" xfId="0" applyFont="1" applyFill="1" applyBorder="1" applyAlignment="1">
      <alignment horizontal="center"/>
    </xf>
    <xf numFmtId="0" fontId="18" fillId="0" borderId="5" xfId="0" applyFont="1" applyBorder="1"/>
    <xf numFmtId="0" fontId="18" fillId="0" borderId="32" xfId="0" applyFont="1" applyBorder="1"/>
    <xf numFmtId="0" fontId="18" fillId="0" borderId="9" xfId="0" applyFont="1" applyBorder="1" applyAlignment="1">
      <alignment horizontal="left"/>
    </xf>
    <xf numFmtId="0" fontId="18" fillId="0" borderId="26" xfId="0" applyFont="1" applyBorder="1" applyAlignment="1">
      <alignment horizontal="left"/>
    </xf>
    <xf numFmtId="0" fontId="30" fillId="3" borderId="23" xfId="0" applyFont="1" applyFill="1" applyBorder="1"/>
    <xf numFmtId="0" fontId="30" fillId="3" borderId="30" xfId="0" applyFont="1" applyFill="1" applyBorder="1" applyAlignment="1">
      <alignment horizontal="center"/>
    </xf>
    <xf numFmtId="0" fontId="30" fillId="3" borderId="25" xfId="0" applyFont="1" applyFill="1" applyBorder="1"/>
    <xf numFmtId="0" fontId="30" fillId="3" borderId="31" xfId="0" applyFont="1" applyFill="1" applyBorder="1"/>
    <xf numFmtId="0" fontId="31" fillId="3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3" fillId="0" borderId="8" xfId="0" applyFont="1" applyBorder="1" applyAlignment="1"/>
    <xf numFmtId="0" fontId="15" fillId="0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0" xfId="0" applyNumberFormat="1" applyFont="1" applyBorder="1" applyAlignment="1">
      <alignment horizontal="left"/>
    </xf>
    <xf numFmtId="0" fontId="26" fillId="0" borderId="8" xfId="0" applyNumberFormat="1" applyFont="1" applyBorder="1" applyAlignment="1"/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25" fillId="0" borderId="0" xfId="0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left" vertical="top" wrapText="1"/>
    </xf>
    <xf numFmtId="0" fontId="18" fillId="0" borderId="0" xfId="0" applyNumberFormat="1" applyFont="1" applyBorder="1" applyAlignment="1"/>
    <xf numFmtId="0" fontId="18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8" fillId="0" borderId="0" xfId="0" applyFont="1" applyBorder="1" applyAlignment="1">
      <alignment horizontal="center"/>
    </xf>
    <xf numFmtId="0" fontId="14" fillId="0" borderId="4" xfId="0" applyFont="1" applyBorder="1" applyAlignment="1"/>
    <xf numFmtId="0" fontId="13" fillId="0" borderId="4" xfId="0" applyFont="1" applyBorder="1" applyAlignment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0" fontId="13" fillId="0" borderId="0" xfId="0" applyFont="1" applyBorder="1" applyAlignment="1"/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" fillId="0" borderId="0" xfId="0" applyFont="1" applyAlignment="1">
      <alignment wrapText="1"/>
    </xf>
    <xf numFmtId="0" fontId="17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14" fontId="28" fillId="2" borderId="28" xfId="0" applyNumberFormat="1" applyFont="1" applyFill="1" applyBorder="1" applyAlignment="1">
      <alignment horizontal="center"/>
    </xf>
    <xf numFmtId="0" fontId="29" fillId="2" borderId="28" xfId="0" applyFont="1" applyFill="1" applyBorder="1" applyAlignment="1">
      <alignment horizontal="center"/>
    </xf>
    <xf numFmtId="0" fontId="29" fillId="2" borderId="29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Roaming\Microsoft\Excel\Tagesmenu_Vorlage%20-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Menus"/>
      <sheetName val="Sommerhits"/>
      <sheetName val="Business"/>
      <sheetName val="Titel"/>
      <sheetName val="Layout_Herbsthits"/>
      <sheetName val="Layout_Tagesmenu"/>
    </sheetNames>
    <sheetDataSet>
      <sheetData sheetId="0"/>
      <sheetData sheetId="1"/>
      <sheetData sheetId="2">
        <row r="2">
          <cell r="A2" t="str">
            <v>Grüner Salat oder Tagessuppe</v>
          </cell>
        </row>
        <row r="3">
          <cell r="A3" t="str">
            <v>Gnocchi Gratinati</v>
          </cell>
        </row>
        <row r="4">
          <cell r="A4" t="str">
            <v>Kartoffelgnocchi an einer Tomatenrahmsauce mit Erbsen und Pilzen, im Ofen überbacken</v>
          </cell>
        </row>
        <row r="5">
          <cell r="A5">
            <v>15.5</v>
          </cell>
        </row>
        <row r="8">
          <cell r="A8" t="str">
            <v>Caprese oder Tagessuppe</v>
          </cell>
        </row>
        <row r="15">
          <cell r="A15" t="str">
            <v>Insalatissima mit Thunfisch</v>
          </cell>
        </row>
        <row r="16">
          <cell r="A16" t="str">
            <v>Grosser Salatteller mit Thunfisch und Mozzarellaperlen garniert. Dazu feinstes Pizzabrot</v>
          </cell>
        </row>
        <row r="21">
          <cell r="A21" t="str">
            <v>Insalatissima mit Ei</v>
          </cell>
        </row>
        <row r="22">
          <cell r="A22" t="str">
            <v>Grosser Salatteller mit Mozzarellaperlen und gekochtem Ei. Dazu feinstes Pizzabrot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opLeftCell="A4" workbookViewId="0">
      <selection activeCell="D35" sqref="D35"/>
    </sheetView>
  </sheetViews>
  <sheetFormatPr baseColWidth="10" defaultRowHeight="13.2" x14ac:dyDescent="0.25"/>
  <cols>
    <col min="1" max="1" width="2.6640625" customWidth="1"/>
    <col min="4" max="4" width="14.6640625" customWidth="1"/>
    <col min="5" max="7" width="2.6640625" customWidth="1"/>
    <col min="10" max="10" width="12.5546875" bestFit="1" customWidth="1"/>
    <col min="11" max="11" width="2.6640625" customWidth="1"/>
  </cols>
  <sheetData>
    <row r="1" spans="1:16" ht="36" x14ac:dyDescent="0.8">
      <c r="B1" s="114" t="str">
        <f>Titel!A1</f>
        <v>Unsere Mittagsmenus</v>
      </c>
      <c r="C1" s="114"/>
      <c r="D1" s="114"/>
      <c r="E1" s="114"/>
      <c r="F1" s="114"/>
      <c r="G1" s="114"/>
      <c r="H1" s="114"/>
      <c r="I1" s="114"/>
      <c r="J1" s="115"/>
    </row>
    <row r="2" spans="1:16" ht="32.25" customHeight="1" x14ac:dyDescent="0.65">
      <c r="B2" s="116">
        <f ca="1">TODAY()+1</f>
        <v>42494</v>
      </c>
      <c r="C2" s="117"/>
      <c r="D2" s="117"/>
      <c r="E2" s="117"/>
      <c r="F2" s="117"/>
      <c r="G2" s="117"/>
      <c r="H2" s="117"/>
      <c r="I2" s="117"/>
      <c r="J2" s="115"/>
    </row>
    <row r="3" spans="1:16" ht="6" customHeight="1" thickBot="1" x14ac:dyDescent="0.7">
      <c r="B3" s="12"/>
      <c r="C3" s="13"/>
      <c r="D3" s="13"/>
      <c r="E3" s="13"/>
      <c r="F3" s="13"/>
      <c r="G3" s="13"/>
      <c r="H3" s="13"/>
      <c r="I3" s="13"/>
    </row>
    <row r="4" spans="1:16" ht="14.25" customHeight="1" x14ac:dyDescent="0.3">
      <c r="A4" s="29"/>
      <c r="B4" s="30"/>
      <c r="C4" s="30"/>
      <c r="D4" s="30"/>
      <c r="E4" s="31"/>
      <c r="F4" s="32"/>
      <c r="G4" s="29"/>
      <c r="H4" s="30"/>
      <c r="I4" s="30"/>
      <c r="J4" s="30"/>
      <c r="K4" s="31"/>
    </row>
    <row r="5" spans="1:16" s="3" customFormat="1" ht="18" x14ac:dyDescent="0.35">
      <c r="A5" s="33"/>
      <c r="B5" s="118" t="str">
        <f>Menus!A1</f>
        <v>Menu 1 - Pasta</v>
      </c>
      <c r="C5" s="118"/>
      <c r="D5" s="118"/>
      <c r="E5" s="119"/>
      <c r="F5" s="34"/>
      <c r="G5" s="133"/>
      <c r="H5" s="118" t="str">
        <f>Menus!A7</f>
        <v>Menu 2 -Pasta</v>
      </c>
      <c r="I5" s="118"/>
      <c r="J5" s="118"/>
      <c r="K5" s="35"/>
    </row>
    <row r="6" spans="1:16" s="7" customFormat="1" ht="15.6" x14ac:dyDescent="0.3">
      <c r="A6" s="36"/>
      <c r="B6" s="49" t="str">
        <f>Menus!A2</f>
        <v>Grüner Salat oder Tagessuppe</v>
      </c>
      <c r="C6" s="37"/>
      <c r="D6" s="37"/>
      <c r="E6" s="120"/>
      <c r="F6" s="38"/>
      <c r="G6" s="134"/>
      <c r="H6" s="49" t="str">
        <f>Menus!A8</f>
        <v>Grüner Salat oder Tagessuppe</v>
      </c>
      <c r="I6" s="37"/>
      <c r="J6" s="37"/>
      <c r="K6" s="39"/>
      <c r="P6" s="17"/>
    </row>
    <row r="7" spans="1:16" ht="18" x14ac:dyDescent="0.35">
      <c r="A7" s="40"/>
      <c r="B7" s="122" t="str">
        <f>Menus!A3</f>
        <v>Fusilli alla Siciliana</v>
      </c>
      <c r="C7" s="122"/>
      <c r="D7" s="122"/>
      <c r="E7" s="120"/>
      <c r="F7" s="41"/>
      <c r="G7" s="134"/>
      <c r="H7" s="123" t="str">
        <f>Menus!A9</f>
        <v>Rigatoni all'Arrabbiata</v>
      </c>
      <c r="I7" s="123"/>
      <c r="J7" s="123"/>
      <c r="K7" s="124"/>
      <c r="P7" s="18"/>
    </row>
    <row r="8" spans="1:16" ht="14.4" x14ac:dyDescent="0.3">
      <c r="A8" s="40"/>
      <c r="B8" s="130" t="str">
        <f>Menus!A4</f>
        <v>Hausgemachte Teigwaren an einer Tomatensauce mit Auberginenwürfel, kurz im Ofen überbacken</v>
      </c>
      <c r="C8" s="130"/>
      <c r="D8" s="130"/>
      <c r="E8" s="120"/>
      <c r="F8" s="41"/>
      <c r="G8" s="134"/>
      <c r="H8" s="130" t="str">
        <f>Menus!A10</f>
        <v>An einer scharfen Tomatensauce</v>
      </c>
      <c r="I8" s="130"/>
      <c r="J8" s="130"/>
      <c r="K8" s="39"/>
      <c r="P8" s="19"/>
    </row>
    <row r="9" spans="1:16" ht="14.4" x14ac:dyDescent="0.3">
      <c r="A9" s="40"/>
      <c r="B9" s="130"/>
      <c r="C9" s="130"/>
      <c r="D9" s="130"/>
      <c r="E9" s="120"/>
      <c r="F9" s="41"/>
      <c r="G9" s="134"/>
      <c r="H9" s="130"/>
      <c r="I9" s="130"/>
      <c r="J9" s="130"/>
      <c r="K9" s="39"/>
      <c r="P9" s="19"/>
    </row>
    <row r="10" spans="1:16" ht="14.4" x14ac:dyDescent="0.3">
      <c r="A10" s="40"/>
      <c r="B10" s="130"/>
      <c r="C10" s="130"/>
      <c r="D10" s="130"/>
      <c r="E10" s="120"/>
      <c r="F10" s="41"/>
      <c r="G10" s="134"/>
      <c r="H10" s="130"/>
      <c r="I10" s="130"/>
      <c r="J10" s="130"/>
      <c r="K10" s="39"/>
    </row>
    <row r="11" spans="1:16" ht="14.4" x14ac:dyDescent="0.3">
      <c r="A11" s="40"/>
      <c r="B11" s="131"/>
      <c r="C11" s="131"/>
      <c r="D11" s="131"/>
      <c r="E11" s="120"/>
      <c r="F11" s="41"/>
      <c r="G11" s="134"/>
      <c r="H11" s="131"/>
      <c r="I11" s="131"/>
      <c r="J11" s="131"/>
      <c r="K11" s="39"/>
    </row>
    <row r="12" spans="1:16" ht="14.4" x14ac:dyDescent="0.3">
      <c r="A12" s="40"/>
      <c r="B12" s="68"/>
      <c r="C12" s="68"/>
      <c r="D12" s="69">
        <f>Menus!A5</f>
        <v>14.5</v>
      </c>
      <c r="E12" s="120"/>
      <c r="F12" s="41"/>
      <c r="G12" s="134"/>
      <c r="H12" s="68"/>
      <c r="I12" s="68"/>
      <c r="J12" s="69">
        <f>Menus!A11</f>
        <v>14.5</v>
      </c>
      <c r="K12" s="39"/>
    </row>
    <row r="13" spans="1:16" ht="14.4" thickBot="1" x14ac:dyDescent="0.35">
      <c r="A13" s="45"/>
      <c r="B13" s="46"/>
      <c r="C13" s="46"/>
      <c r="D13" s="46"/>
      <c r="E13" s="47"/>
      <c r="F13" s="32"/>
      <c r="G13" s="45"/>
      <c r="H13" s="46"/>
      <c r="I13" s="46"/>
      <c r="J13" s="46"/>
      <c r="K13" s="47"/>
    </row>
    <row r="14" spans="1:16" ht="14.4" thickBot="1" x14ac:dyDescent="0.3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6" ht="14.25" customHeight="1" x14ac:dyDescent="0.3">
      <c r="A15" s="29"/>
      <c r="B15" s="30"/>
      <c r="C15" s="30"/>
      <c r="D15" s="30"/>
      <c r="E15" s="31"/>
      <c r="F15" s="32"/>
      <c r="G15" s="29"/>
      <c r="H15" s="30"/>
      <c r="I15" s="30"/>
      <c r="J15" s="30"/>
      <c r="K15" s="31"/>
    </row>
    <row r="16" spans="1:16" s="3" customFormat="1" ht="18" x14ac:dyDescent="0.35">
      <c r="A16" s="33"/>
      <c r="B16" s="118" t="str">
        <f>Menus!A13</f>
        <v>Menu 3 - Pizza</v>
      </c>
      <c r="C16" s="118"/>
      <c r="D16" s="118"/>
      <c r="E16" s="119"/>
      <c r="F16" s="34"/>
      <c r="G16" s="133"/>
      <c r="H16" s="118" t="str">
        <f>Menus!A19</f>
        <v>Menu 4 - Pizza</v>
      </c>
      <c r="I16" s="118"/>
      <c r="J16" s="118"/>
      <c r="K16" s="35"/>
    </row>
    <row r="17" spans="1:14" s="8" customFormat="1" ht="15.6" x14ac:dyDescent="0.3">
      <c r="A17" s="48"/>
      <c r="B17" s="49" t="str">
        <f>Menus!A14</f>
        <v>Caprese oder Tagessuppe</v>
      </c>
      <c r="C17" s="37"/>
      <c r="D17" s="37"/>
      <c r="E17" s="120"/>
      <c r="F17" s="50"/>
      <c r="G17" s="134"/>
      <c r="H17" s="49" t="str">
        <f>Menus!A20</f>
        <v>Caprese oder Tagessuppe</v>
      </c>
      <c r="I17" s="37"/>
      <c r="J17" s="37"/>
      <c r="K17" s="51"/>
      <c r="N17" s="8">
        <f>3714.65-1090</f>
        <v>2624.65</v>
      </c>
    </row>
    <row r="18" spans="1:14" ht="18" x14ac:dyDescent="0.35">
      <c r="A18" s="40"/>
      <c r="B18" s="122" t="str">
        <f>Menus!A15</f>
        <v>Pizza ai Formaggi</v>
      </c>
      <c r="C18" s="122"/>
      <c r="D18" s="122"/>
      <c r="E18" s="120"/>
      <c r="F18" s="41"/>
      <c r="G18" s="134"/>
      <c r="H18" s="122" t="str">
        <f>Menus!A21</f>
        <v>Pizza Hawai</v>
      </c>
      <c r="I18" s="122"/>
      <c r="J18" s="122"/>
      <c r="K18" s="42"/>
    </row>
    <row r="19" spans="1:14" ht="13.8" x14ac:dyDescent="0.3">
      <c r="A19" s="40"/>
      <c r="B19" s="130" t="str">
        <f>Menus!A16</f>
        <v>Mit Mozzarella, Brie, Gorgonzola und Parmesan</v>
      </c>
      <c r="C19" s="130"/>
      <c r="D19" s="130"/>
      <c r="E19" s="120"/>
      <c r="F19" s="41"/>
      <c r="G19" s="134"/>
      <c r="H19" s="130" t="str">
        <f>Menus!A22</f>
        <v>Mit Schinken und Ananas</v>
      </c>
      <c r="I19" s="130"/>
      <c r="J19" s="130"/>
      <c r="K19" s="42"/>
    </row>
    <row r="20" spans="1:14" ht="13.8" x14ac:dyDescent="0.3">
      <c r="A20" s="40"/>
      <c r="B20" s="130"/>
      <c r="C20" s="130"/>
      <c r="D20" s="130"/>
      <c r="E20" s="120"/>
      <c r="F20" s="41"/>
      <c r="G20" s="134"/>
      <c r="H20" s="130"/>
      <c r="I20" s="130"/>
      <c r="J20" s="130"/>
      <c r="K20" s="42"/>
    </row>
    <row r="21" spans="1:14" ht="13.8" x14ac:dyDescent="0.3">
      <c r="A21" s="40"/>
      <c r="B21" s="130"/>
      <c r="C21" s="130"/>
      <c r="D21" s="130"/>
      <c r="E21" s="120"/>
      <c r="F21" s="41"/>
      <c r="G21" s="134"/>
      <c r="H21" s="130"/>
      <c r="I21" s="130"/>
      <c r="J21" s="130"/>
      <c r="K21" s="42"/>
    </row>
    <row r="22" spans="1:14" ht="14.4" x14ac:dyDescent="0.3">
      <c r="A22" s="40"/>
      <c r="B22" s="68"/>
      <c r="C22" s="68"/>
      <c r="D22" s="68"/>
      <c r="E22" s="120"/>
      <c r="F22" s="41"/>
      <c r="G22" s="134"/>
      <c r="H22" s="68"/>
      <c r="I22" s="68"/>
      <c r="J22" s="68"/>
      <c r="K22" s="42"/>
    </row>
    <row r="23" spans="1:14" ht="14.4" x14ac:dyDescent="0.3">
      <c r="A23" s="40"/>
      <c r="B23" s="68"/>
      <c r="C23" s="68"/>
      <c r="D23" s="69">
        <f>Menus!A17</f>
        <v>15.5</v>
      </c>
      <c r="E23" s="120"/>
      <c r="F23" s="41"/>
      <c r="G23" s="134"/>
      <c r="H23" s="68"/>
      <c r="I23" s="68"/>
      <c r="J23" s="69">
        <f>Menus!A23</f>
        <v>15.5</v>
      </c>
      <c r="K23" s="42"/>
    </row>
    <row r="24" spans="1:14" ht="14.4" thickBot="1" x14ac:dyDescent="0.35">
      <c r="A24" s="45"/>
      <c r="B24" s="46"/>
      <c r="C24" s="46"/>
      <c r="D24" s="46"/>
      <c r="E24" s="47"/>
      <c r="F24" s="32"/>
      <c r="G24" s="45"/>
      <c r="H24" s="46"/>
      <c r="I24" s="46"/>
      <c r="J24" s="46"/>
      <c r="K24" s="47"/>
    </row>
    <row r="25" spans="1:14" ht="14.4" thickBot="1" x14ac:dyDescent="0.3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4" ht="14.25" customHeight="1" x14ac:dyDescent="0.3">
      <c r="A26" s="29"/>
      <c r="B26" s="30"/>
      <c r="C26" s="30"/>
      <c r="D26" s="30"/>
      <c r="E26" s="31"/>
      <c r="F26" s="32"/>
      <c r="G26" s="87"/>
      <c r="H26" s="87"/>
      <c r="I26" s="87"/>
      <c r="J26" s="87"/>
      <c r="K26" s="87"/>
    </row>
    <row r="27" spans="1:14" s="3" customFormat="1" ht="21" customHeight="1" x14ac:dyDescent="0.35">
      <c r="A27" s="33"/>
      <c r="B27" s="118" t="str">
        <f>Menus!A25</f>
        <v>Menu 5 - Fleisch</v>
      </c>
      <c r="C27" s="118"/>
      <c r="D27" s="118"/>
      <c r="E27" s="119"/>
      <c r="F27" s="34"/>
      <c r="G27" s="87"/>
      <c r="H27" s="121"/>
      <c r="I27" s="121"/>
      <c r="J27" s="121"/>
      <c r="K27" s="125"/>
    </row>
    <row r="28" spans="1:14" s="8" customFormat="1" ht="17.25" customHeight="1" x14ac:dyDescent="0.3">
      <c r="A28" s="48"/>
      <c r="B28" s="49" t="str">
        <f>Menus!A26</f>
        <v>Grüner Salat oder Tagessuppe</v>
      </c>
      <c r="C28" s="37"/>
      <c r="D28" s="37"/>
      <c r="E28" s="120"/>
      <c r="F28" s="50"/>
      <c r="G28" s="88"/>
      <c r="H28" s="83"/>
      <c r="I28" s="79"/>
      <c r="J28" s="79"/>
      <c r="K28" s="126"/>
    </row>
    <row r="29" spans="1:14" ht="15" customHeight="1" x14ac:dyDescent="0.35">
      <c r="A29" s="40"/>
      <c r="B29" s="122" t="str">
        <f>Menus!A27</f>
        <v>Italienisches Schnitzel</v>
      </c>
      <c r="C29" s="122"/>
      <c r="D29" s="122"/>
      <c r="E29" s="120"/>
      <c r="F29" s="41"/>
      <c r="G29" s="87"/>
      <c r="H29" s="127"/>
      <c r="I29" s="127"/>
      <c r="J29" s="127"/>
      <c r="K29" s="126"/>
    </row>
    <row r="30" spans="1:14" ht="12.75" customHeight="1" x14ac:dyDescent="0.3">
      <c r="A30" s="40"/>
      <c r="B30" s="130" t="str">
        <f>Menus!A28</f>
        <v>Schweineschnitzel mit Mozzarella und Tomatensauce überbacken. Mit Pommes und Gemüse serviert</v>
      </c>
      <c r="C30" s="130"/>
      <c r="D30" s="130"/>
      <c r="E30" s="120"/>
      <c r="F30" s="41"/>
      <c r="G30" s="87"/>
      <c r="H30" s="128"/>
      <c r="I30" s="128"/>
      <c r="J30" s="128"/>
      <c r="K30" s="126"/>
    </row>
    <row r="31" spans="1:14" ht="12.75" customHeight="1" x14ac:dyDescent="0.3">
      <c r="A31" s="40"/>
      <c r="B31" s="130"/>
      <c r="C31" s="130"/>
      <c r="D31" s="130"/>
      <c r="E31" s="120"/>
      <c r="F31" s="41"/>
      <c r="G31" s="87"/>
      <c r="H31" s="128"/>
      <c r="I31" s="128"/>
      <c r="J31" s="128"/>
      <c r="K31" s="126"/>
    </row>
    <row r="32" spans="1:14" ht="12.75" customHeight="1" x14ac:dyDescent="0.3">
      <c r="A32" s="40"/>
      <c r="B32" s="130"/>
      <c r="C32" s="130"/>
      <c r="D32" s="130"/>
      <c r="E32" s="120"/>
      <c r="F32" s="41"/>
      <c r="G32" s="87"/>
      <c r="H32" s="128"/>
      <c r="I32" s="128"/>
      <c r="J32" s="128"/>
      <c r="K32" s="126"/>
    </row>
    <row r="33" spans="1:16" ht="13.8" x14ac:dyDescent="0.3">
      <c r="A33" s="40"/>
      <c r="B33" s="131"/>
      <c r="C33" s="131"/>
      <c r="D33" s="131"/>
      <c r="E33" s="120"/>
      <c r="F33" s="41"/>
      <c r="G33" s="87"/>
      <c r="H33" s="129"/>
      <c r="I33" s="129"/>
      <c r="J33" s="129"/>
      <c r="K33" s="126"/>
    </row>
    <row r="34" spans="1:16" ht="14.4" x14ac:dyDescent="0.3">
      <c r="A34" s="40"/>
      <c r="B34" s="68"/>
      <c r="C34" s="68"/>
      <c r="D34" s="69">
        <v>18</v>
      </c>
      <c r="E34" s="120"/>
      <c r="F34" s="41"/>
      <c r="G34" s="87"/>
      <c r="H34" s="80"/>
      <c r="I34" s="80"/>
      <c r="J34" s="81"/>
      <c r="K34" s="126"/>
    </row>
    <row r="35" spans="1:16" ht="14.4" thickBot="1" x14ac:dyDescent="0.35">
      <c r="A35" s="45"/>
      <c r="B35" s="46"/>
      <c r="C35" s="46"/>
      <c r="D35" s="46"/>
      <c r="E35" s="47"/>
      <c r="F35" s="32"/>
      <c r="G35" s="87"/>
      <c r="H35" s="87"/>
      <c r="I35" s="87"/>
      <c r="J35" s="87"/>
      <c r="K35" s="87"/>
      <c r="M35" t="s">
        <v>7</v>
      </c>
    </row>
    <row r="36" spans="1:16" ht="14.4" thickBot="1" x14ac:dyDescent="0.3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6" ht="13.8" x14ac:dyDescent="0.3">
      <c r="A37" s="29"/>
      <c r="B37" s="30"/>
      <c r="C37" s="30"/>
      <c r="D37" s="30"/>
      <c r="E37" s="31"/>
      <c r="F37" s="43"/>
      <c r="G37" s="29"/>
      <c r="H37" s="30"/>
      <c r="I37" s="30"/>
      <c r="J37" s="30"/>
      <c r="K37" s="31"/>
    </row>
    <row r="38" spans="1:16" ht="18" x14ac:dyDescent="0.35">
      <c r="A38" s="33"/>
      <c r="B38" s="76" t="s">
        <v>23</v>
      </c>
      <c r="C38" s="43"/>
      <c r="D38" s="53"/>
      <c r="E38" s="71"/>
      <c r="F38" s="52"/>
      <c r="G38" s="40"/>
      <c r="H38" s="76" t="s">
        <v>8</v>
      </c>
      <c r="I38" s="43"/>
      <c r="J38" s="55"/>
      <c r="K38" s="71"/>
    </row>
    <row r="39" spans="1:16" ht="11.25" customHeight="1" x14ac:dyDescent="0.35">
      <c r="A39" s="70"/>
      <c r="B39" s="136" t="s">
        <v>24</v>
      </c>
      <c r="C39" s="137"/>
      <c r="D39" s="137"/>
      <c r="E39" s="71"/>
      <c r="F39" s="52"/>
      <c r="G39" s="54"/>
      <c r="H39" s="55"/>
      <c r="I39" s="55"/>
      <c r="J39" s="55"/>
      <c r="K39" s="35"/>
    </row>
    <row r="40" spans="1:16" ht="15.75" customHeight="1" x14ac:dyDescent="0.35">
      <c r="A40" s="59"/>
      <c r="B40" s="137"/>
      <c r="C40" s="137"/>
      <c r="D40" s="137"/>
      <c r="E40" s="71"/>
      <c r="F40" s="52"/>
      <c r="G40" s="40"/>
      <c r="H40" s="82" t="s">
        <v>39</v>
      </c>
      <c r="I40" s="56"/>
      <c r="J40" s="55"/>
      <c r="K40" s="57"/>
      <c r="M40" t="s">
        <v>7</v>
      </c>
    </row>
    <row r="41" spans="1:16" ht="12.75" customHeight="1" x14ac:dyDescent="0.3">
      <c r="A41" s="59"/>
      <c r="B41" s="137"/>
      <c r="C41" s="137"/>
      <c r="D41" s="137"/>
      <c r="E41" s="57"/>
      <c r="F41" s="58"/>
      <c r="G41" s="59"/>
      <c r="H41" s="60"/>
      <c r="I41" s="55"/>
      <c r="J41" s="55"/>
      <c r="K41" s="42"/>
    </row>
    <row r="42" spans="1:16" ht="12.75" customHeight="1" x14ac:dyDescent="0.3">
      <c r="A42" s="59"/>
      <c r="B42" s="61"/>
      <c r="C42" s="61"/>
      <c r="D42" s="61"/>
      <c r="E42" s="72"/>
      <c r="F42" s="62"/>
      <c r="G42" s="63"/>
      <c r="H42" s="130" t="s">
        <v>12</v>
      </c>
      <c r="I42" s="135"/>
      <c r="J42" s="135"/>
      <c r="K42" s="42"/>
    </row>
    <row r="43" spans="1:16" ht="24" customHeight="1" x14ac:dyDescent="0.3">
      <c r="A43" s="59"/>
      <c r="B43" s="64"/>
      <c r="C43" s="64"/>
      <c r="D43" s="69">
        <v>3.6</v>
      </c>
      <c r="E43" s="72"/>
      <c r="F43" s="62"/>
      <c r="G43" s="63"/>
      <c r="H43" s="135"/>
      <c r="I43" s="135"/>
      <c r="J43" s="135"/>
      <c r="K43" s="42"/>
    </row>
    <row r="44" spans="1:16" ht="14.4" thickBot="1" x14ac:dyDescent="0.35">
      <c r="A44" s="73"/>
      <c r="B44" s="67"/>
      <c r="C44" s="66"/>
      <c r="D44" s="74"/>
      <c r="E44" s="75"/>
      <c r="F44" s="62"/>
      <c r="G44" s="65"/>
      <c r="H44" s="66"/>
      <c r="I44" s="66"/>
      <c r="J44" s="67"/>
      <c r="K44" s="47"/>
      <c r="P44" t="s">
        <v>9</v>
      </c>
    </row>
    <row r="45" spans="1:16" ht="15.6" x14ac:dyDescent="0.3">
      <c r="A45" s="43"/>
      <c r="B45" s="43"/>
      <c r="C45" s="132"/>
      <c r="D45" s="132"/>
      <c r="E45" s="132"/>
      <c r="F45" s="132"/>
      <c r="G45" s="132"/>
      <c r="H45" s="132"/>
      <c r="I45" s="132"/>
      <c r="J45" s="43"/>
      <c r="K45" s="43"/>
    </row>
    <row r="46" spans="1:16" ht="13.8" x14ac:dyDescent="0.3">
      <c r="A46" s="43"/>
      <c r="B46" s="43"/>
      <c r="C46" s="43"/>
      <c r="D46" s="43"/>
      <c r="E46" s="58"/>
      <c r="F46" s="58"/>
      <c r="G46" s="58"/>
      <c r="H46" s="43"/>
      <c r="I46" s="43"/>
      <c r="J46" s="44"/>
      <c r="K46" s="43"/>
      <c r="M46" s="10" t="s">
        <v>9</v>
      </c>
    </row>
    <row r="47" spans="1:16" ht="13.8" x14ac:dyDescent="0.3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</row>
    <row r="48" spans="1:16" ht="14.4" thickBot="1" x14ac:dyDescent="0.3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13.8" x14ac:dyDescent="0.3">
      <c r="A49" s="29"/>
      <c r="B49" s="30"/>
      <c r="C49" s="30"/>
      <c r="D49" s="30"/>
      <c r="E49" s="31"/>
      <c r="F49" s="32"/>
      <c r="G49" s="29"/>
      <c r="H49" s="30"/>
      <c r="I49" s="30"/>
      <c r="J49" s="30"/>
      <c r="K49" s="31"/>
    </row>
    <row r="50" spans="1:11" ht="18" x14ac:dyDescent="0.35">
      <c r="A50" s="33"/>
      <c r="B50" s="118" t="s">
        <v>15</v>
      </c>
      <c r="C50" s="118"/>
      <c r="D50" s="118"/>
      <c r="E50" s="119"/>
      <c r="F50" s="34"/>
      <c r="G50" s="133"/>
      <c r="H50" s="118" t="s">
        <v>16</v>
      </c>
      <c r="I50" s="118"/>
      <c r="J50" s="118"/>
      <c r="K50" s="35"/>
    </row>
    <row r="51" spans="1:11" ht="15.6" x14ac:dyDescent="0.3">
      <c r="A51" s="36"/>
      <c r="B51" s="49" t="str">
        <f>[1]Sommerhits!A2</f>
        <v>Grüner Salat oder Tagessuppe</v>
      </c>
      <c r="C51" s="37"/>
      <c r="D51" s="37"/>
      <c r="E51" s="120"/>
      <c r="F51" s="38"/>
      <c r="G51" s="134"/>
      <c r="H51" s="49" t="str">
        <f>[1]Sommerhits!A8</f>
        <v>Caprese oder Tagessuppe</v>
      </c>
      <c r="I51" s="37"/>
      <c r="J51" s="37"/>
      <c r="K51" s="39"/>
    </row>
    <row r="52" spans="1:11" ht="18" x14ac:dyDescent="0.35">
      <c r="A52" s="40"/>
      <c r="B52" s="122" t="str">
        <f>[1]Sommerhits!A3</f>
        <v>Gnocchi Gratinati</v>
      </c>
      <c r="C52" s="122"/>
      <c r="D52" s="122"/>
      <c r="E52" s="120"/>
      <c r="F52" s="41"/>
      <c r="G52" s="134"/>
      <c r="H52" s="122" t="s">
        <v>20</v>
      </c>
      <c r="I52" s="122"/>
      <c r="J52" s="122"/>
      <c r="K52" s="42"/>
    </row>
    <row r="53" spans="1:11" ht="13.8" x14ac:dyDescent="0.3">
      <c r="A53" s="40"/>
      <c r="B53" s="136" t="str">
        <f>[1]Sommerhits!A4</f>
        <v>Kartoffelgnocchi an einer Tomatenrahmsauce mit Erbsen und Pilzen, im Ofen überbacken</v>
      </c>
      <c r="C53" s="136"/>
      <c r="D53" s="136"/>
      <c r="E53" s="120"/>
      <c r="F53" s="41"/>
      <c r="G53" s="134"/>
      <c r="H53" s="130" t="s">
        <v>21</v>
      </c>
      <c r="I53" s="130"/>
      <c r="J53" s="130"/>
      <c r="K53" s="42"/>
    </row>
    <row r="54" spans="1:11" ht="13.8" x14ac:dyDescent="0.3">
      <c r="A54" s="40"/>
      <c r="B54" s="136"/>
      <c r="C54" s="136"/>
      <c r="D54" s="136"/>
      <c r="E54" s="120"/>
      <c r="F54" s="41"/>
      <c r="G54" s="134"/>
      <c r="H54" s="130"/>
      <c r="I54" s="130"/>
      <c r="J54" s="130"/>
      <c r="K54" s="42"/>
    </row>
    <row r="55" spans="1:11" ht="13.8" x14ac:dyDescent="0.3">
      <c r="A55" s="40"/>
      <c r="B55" s="136"/>
      <c r="C55" s="136"/>
      <c r="D55" s="136"/>
      <c r="E55" s="120"/>
      <c r="F55" s="41"/>
      <c r="G55" s="134"/>
      <c r="H55" s="130"/>
      <c r="I55" s="130"/>
      <c r="J55" s="130"/>
      <c r="K55" s="42"/>
    </row>
    <row r="56" spans="1:11" ht="14.4" x14ac:dyDescent="0.3">
      <c r="A56" s="40"/>
      <c r="B56" s="138"/>
      <c r="C56" s="138"/>
      <c r="D56" s="138"/>
      <c r="E56" s="120"/>
      <c r="F56" s="41"/>
      <c r="G56" s="134"/>
      <c r="H56" s="68"/>
      <c r="I56" s="68"/>
      <c r="J56" s="68"/>
      <c r="K56" s="42"/>
    </row>
    <row r="57" spans="1:11" ht="14.4" x14ac:dyDescent="0.3">
      <c r="A57" s="40"/>
      <c r="B57" s="68"/>
      <c r="C57" s="68"/>
      <c r="D57" s="69">
        <f>[1]Sommerhits!A5</f>
        <v>15.5</v>
      </c>
      <c r="E57" s="120"/>
      <c r="F57" s="41"/>
      <c r="G57" s="134"/>
      <c r="H57" s="68"/>
      <c r="I57" s="68"/>
      <c r="J57" s="69">
        <v>15.5</v>
      </c>
      <c r="K57" s="42"/>
    </row>
    <row r="58" spans="1:11" ht="14.4" thickBot="1" x14ac:dyDescent="0.35">
      <c r="A58" s="45"/>
      <c r="B58" s="46"/>
      <c r="C58" s="46"/>
      <c r="D58" s="46"/>
      <c r="E58" s="47"/>
      <c r="F58" s="32"/>
      <c r="G58" s="45"/>
      <c r="H58" s="46"/>
      <c r="I58" s="46"/>
      <c r="J58" s="46"/>
      <c r="K58" s="47"/>
    </row>
    <row r="59" spans="1:11" ht="14.4" thickBot="1" x14ac:dyDescent="0.3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</row>
    <row r="60" spans="1:11" ht="13.8" x14ac:dyDescent="0.3">
      <c r="A60" s="29"/>
      <c r="B60" s="30"/>
      <c r="C60" s="30"/>
      <c r="D60" s="30"/>
      <c r="E60" s="31"/>
      <c r="F60" s="32"/>
      <c r="G60" s="29"/>
      <c r="H60" s="30"/>
      <c r="I60" s="30"/>
      <c r="J60" s="30"/>
      <c r="K60" s="31"/>
    </row>
    <row r="61" spans="1:11" ht="18" x14ac:dyDescent="0.35">
      <c r="A61" s="33"/>
      <c r="B61" s="118" t="s">
        <v>17</v>
      </c>
      <c r="C61" s="118"/>
      <c r="D61" s="118"/>
      <c r="E61" s="119"/>
      <c r="F61" s="34"/>
      <c r="G61" s="133"/>
      <c r="H61" s="118" t="s">
        <v>18</v>
      </c>
      <c r="I61" s="118"/>
      <c r="J61" s="118"/>
      <c r="K61" s="35"/>
    </row>
    <row r="62" spans="1:11" ht="15.6" x14ac:dyDescent="0.3">
      <c r="A62" s="48"/>
      <c r="B62" s="37"/>
      <c r="C62" s="37"/>
      <c r="D62" s="37"/>
      <c r="E62" s="120"/>
      <c r="F62" s="50"/>
      <c r="G62" s="134"/>
      <c r="H62" s="49"/>
      <c r="I62" s="49"/>
      <c r="J62" s="49"/>
      <c r="K62" s="51"/>
    </row>
    <row r="63" spans="1:11" ht="18" x14ac:dyDescent="0.35">
      <c r="A63" s="40"/>
      <c r="B63" s="122" t="str">
        <f>[1]Sommerhits!A15</f>
        <v>Insalatissima mit Thunfisch</v>
      </c>
      <c r="C63" s="122"/>
      <c r="D63" s="122"/>
      <c r="E63" s="120"/>
      <c r="F63" s="41"/>
      <c r="G63" s="134"/>
      <c r="H63" s="122" t="str">
        <f>[1]Sommerhits!A21</f>
        <v>Insalatissima mit Ei</v>
      </c>
      <c r="I63" s="122"/>
      <c r="J63" s="122"/>
      <c r="K63" s="42"/>
    </row>
    <row r="64" spans="1:11" ht="13.8" x14ac:dyDescent="0.3">
      <c r="A64" s="40"/>
      <c r="B64" s="136" t="str">
        <f>[1]Sommerhits!A16</f>
        <v>Grosser Salatteller mit Thunfisch und Mozzarellaperlen garniert. Dazu feinstes Pizzabrot</v>
      </c>
      <c r="C64" s="136"/>
      <c r="D64" s="136"/>
      <c r="E64" s="120"/>
      <c r="F64" s="41"/>
      <c r="G64" s="134"/>
      <c r="H64" s="136" t="str">
        <f>[1]Sommerhits!A22</f>
        <v>Grosser Salatteller mit Mozzarellaperlen und gekochtem Ei. Dazu feinstes Pizzabrot</v>
      </c>
      <c r="I64" s="136"/>
      <c r="J64" s="136"/>
      <c r="K64" s="42"/>
    </row>
    <row r="65" spans="1:11" ht="13.8" x14ac:dyDescent="0.3">
      <c r="A65" s="40"/>
      <c r="B65" s="136"/>
      <c r="C65" s="136"/>
      <c r="D65" s="136"/>
      <c r="E65" s="120"/>
      <c r="F65" s="41"/>
      <c r="G65" s="134"/>
      <c r="H65" s="136"/>
      <c r="I65" s="136"/>
      <c r="J65" s="136"/>
      <c r="K65" s="42"/>
    </row>
    <row r="66" spans="1:11" ht="13.8" x14ac:dyDescent="0.3">
      <c r="A66" s="40"/>
      <c r="B66" s="136"/>
      <c r="C66" s="136"/>
      <c r="D66" s="136"/>
      <c r="E66" s="120"/>
      <c r="F66" s="41"/>
      <c r="G66" s="134"/>
      <c r="H66" s="136"/>
      <c r="I66" s="136"/>
      <c r="J66" s="136"/>
      <c r="K66" s="42"/>
    </row>
    <row r="67" spans="1:11" ht="13.8" x14ac:dyDescent="0.3">
      <c r="A67" s="40"/>
      <c r="B67" s="138"/>
      <c r="C67" s="138"/>
      <c r="D67" s="138"/>
      <c r="E67" s="120"/>
      <c r="F67" s="41"/>
      <c r="G67" s="134"/>
      <c r="H67" s="138"/>
      <c r="I67" s="138"/>
      <c r="J67" s="138"/>
      <c r="K67" s="42"/>
    </row>
    <row r="68" spans="1:11" ht="14.4" x14ac:dyDescent="0.3">
      <c r="A68" s="40"/>
      <c r="B68" s="68"/>
      <c r="C68" s="68"/>
      <c r="D68" s="69">
        <v>15.5</v>
      </c>
      <c r="E68" s="120"/>
      <c r="F68" s="41"/>
      <c r="G68" s="134"/>
      <c r="H68" s="68"/>
      <c r="I68" s="68"/>
      <c r="J68" s="69">
        <v>15.5</v>
      </c>
      <c r="K68" s="42"/>
    </row>
    <row r="69" spans="1:11" ht="14.4" thickBot="1" x14ac:dyDescent="0.35">
      <c r="A69" s="45"/>
      <c r="B69" s="46"/>
      <c r="C69" s="46"/>
      <c r="D69" s="46"/>
      <c r="E69" s="47"/>
      <c r="F69" s="32"/>
      <c r="G69" s="45"/>
      <c r="H69" s="46"/>
      <c r="I69" s="46"/>
      <c r="J69" s="46"/>
      <c r="K69" s="47"/>
    </row>
    <row r="70" spans="1:11" ht="13.8" x14ac:dyDescent="0.3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ht="13.8" x14ac:dyDescent="0.3">
      <c r="A71" s="43"/>
      <c r="B71" s="43"/>
      <c r="C71" s="43"/>
      <c r="D71" s="43"/>
      <c r="E71" s="43"/>
      <c r="F71" s="43"/>
      <c r="G71" s="89"/>
      <c r="H71" s="89"/>
      <c r="I71" s="89"/>
      <c r="J71" s="89"/>
      <c r="K71" s="89"/>
    </row>
    <row r="72" spans="1:11" ht="18" x14ac:dyDescent="0.35">
      <c r="A72" s="90"/>
      <c r="B72" s="118"/>
      <c r="C72" s="118"/>
      <c r="D72" s="118"/>
      <c r="E72" s="118"/>
      <c r="F72" s="84"/>
      <c r="G72" s="145"/>
      <c r="H72" s="121"/>
      <c r="I72" s="121"/>
      <c r="J72" s="121"/>
      <c r="K72" s="91"/>
    </row>
    <row r="73" spans="1:11" ht="22.5" customHeight="1" x14ac:dyDescent="0.3">
      <c r="A73" s="92"/>
      <c r="B73" s="85"/>
      <c r="C73" s="37"/>
      <c r="D73" s="37"/>
      <c r="E73" s="144"/>
      <c r="F73" s="93"/>
      <c r="G73" s="146"/>
      <c r="H73" s="85"/>
      <c r="I73" s="37"/>
      <c r="J73" s="37"/>
      <c r="K73" s="94"/>
    </row>
    <row r="74" spans="1:11" ht="18" x14ac:dyDescent="0.35">
      <c r="A74" s="43"/>
      <c r="B74" s="122"/>
      <c r="C74" s="122"/>
      <c r="D74" s="122"/>
      <c r="E74" s="144"/>
      <c r="F74" s="58"/>
      <c r="G74" s="146"/>
      <c r="H74" s="122"/>
      <c r="I74" s="122"/>
      <c r="J74" s="122"/>
      <c r="K74" s="89"/>
    </row>
    <row r="75" spans="1:11" ht="13.8" x14ac:dyDescent="0.3">
      <c r="A75" s="43"/>
      <c r="B75" s="130"/>
      <c r="C75" s="130"/>
      <c r="D75" s="130"/>
      <c r="E75" s="144"/>
      <c r="F75" s="58"/>
      <c r="G75" s="146"/>
      <c r="H75" s="130"/>
      <c r="I75" s="130"/>
      <c r="J75" s="130"/>
      <c r="K75" s="89"/>
    </row>
    <row r="76" spans="1:11" ht="13.8" x14ac:dyDescent="0.3">
      <c r="A76" s="43"/>
      <c r="B76" s="130"/>
      <c r="C76" s="130"/>
      <c r="D76" s="130"/>
      <c r="E76" s="144"/>
      <c r="F76" s="58"/>
      <c r="G76" s="146"/>
      <c r="H76" s="130"/>
      <c r="I76" s="130"/>
      <c r="J76" s="130"/>
      <c r="K76" s="89"/>
    </row>
    <row r="77" spans="1:11" ht="13.8" x14ac:dyDescent="0.3">
      <c r="A77" s="43"/>
      <c r="B77" s="130"/>
      <c r="C77" s="130"/>
      <c r="D77" s="130"/>
      <c r="E77" s="144"/>
      <c r="F77" s="58"/>
      <c r="G77" s="146"/>
      <c r="H77" s="130"/>
      <c r="I77" s="130"/>
      <c r="J77" s="130"/>
      <c r="K77" s="89"/>
    </row>
    <row r="78" spans="1:11" ht="14.4" x14ac:dyDescent="0.3">
      <c r="A78" s="43"/>
      <c r="B78" s="68"/>
      <c r="C78" s="68"/>
      <c r="D78" s="68"/>
      <c r="E78" s="144"/>
      <c r="F78" s="58"/>
      <c r="G78" s="146"/>
      <c r="H78" s="77"/>
      <c r="I78" s="77"/>
      <c r="J78" s="77"/>
      <c r="K78" s="89"/>
    </row>
    <row r="79" spans="1:11" ht="14.4" x14ac:dyDescent="0.3">
      <c r="A79" s="43"/>
      <c r="B79" s="68"/>
      <c r="C79" s="68"/>
      <c r="D79" s="69"/>
      <c r="E79" s="144"/>
      <c r="F79" s="58"/>
      <c r="G79" s="146"/>
      <c r="H79" s="77"/>
      <c r="I79" s="77"/>
      <c r="J79" s="78"/>
      <c r="K79" s="89"/>
    </row>
    <row r="80" spans="1:11" ht="13.8" x14ac:dyDescent="0.3">
      <c r="A80" s="43"/>
      <c r="B80" s="43"/>
      <c r="C80" s="43"/>
      <c r="D80" s="43"/>
      <c r="E80" s="43"/>
      <c r="F80" s="43"/>
      <c r="G80" s="89"/>
      <c r="H80" s="89"/>
      <c r="I80" s="89"/>
      <c r="J80" s="89"/>
      <c r="K80" s="89"/>
    </row>
    <row r="81" spans="1:12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25">
      <c r="A82" s="4"/>
      <c r="B82" s="4"/>
      <c r="C82" s="4"/>
      <c r="D82" s="4"/>
      <c r="E82" s="4"/>
      <c r="F82" s="4"/>
      <c r="G82" s="24"/>
      <c r="H82" s="20"/>
      <c r="I82" s="20"/>
      <c r="J82" s="20"/>
      <c r="K82" s="20"/>
      <c r="L82" s="4"/>
    </row>
    <row r="83" spans="1:12" ht="17.399999999999999" x14ac:dyDescent="0.3">
      <c r="A83" s="25"/>
      <c r="B83" s="142"/>
      <c r="C83" s="142"/>
      <c r="D83" s="142"/>
      <c r="E83" s="143"/>
      <c r="F83" s="143"/>
      <c r="G83" s="143"/>
      <c r="H83" s="143"/>
      <c r="I83" s="143"/>
      <c r="J83" s="143"/>
      <c r="K83" s="26"/>
      <c r="L83" s="4"/>
    </row>
    <row r="84" spans="1:12" ht="10.5" customHeight="1" x14ac:dyDescent="0.25">
      <c r="A84" s="27"/>
      <c r="B84" s="6"/>
      <c r="C84" s="6"/>
      <c r="D84" s="6"/>
      <c r="E84" s="14"/>
      <c r="F84" s="22"/>
      <c r="G84" s="23"/>
      <c r="H84" s="6"/>
      <c r="I84" s="6"/>
      <c r="J84" s="6"/>
      <c r="K84" s="28"/>
      <c r="L84" s="4"/>
    </row>
    <row r="85" spans="1:12" ht="15" x14ac:dyDescent="0.25">
      <c r="A85" s="4"/>
      <c r="B85" s="141"/>
      <c r="C85" s="141"/>
      <c r="D85" s="141"/>
      <c r="E85" s="14"/>
      <c r="F85" s="14"/>
      <c r="G85" s="23"/>
      <c r="H85" s="141"/>
      <c r="I85" s="141"/>
      <c r="J85" s="141"/>
      <c r="K85" s="20"/>
      <c r="L85" s="4"/>
    </row>
    <row r="86" spans="1:12" x14ac:dyDescent="0.25">
      <c r="A86" s="4"/>
      <c r="B86" s="139"/>
      <c r="C86" s="140"/>
      <c r="D86" s="140"/>
      <c r="E86" s="14"/>
      <c r="F86" s="14"/>
      <c r="G86" s="23"/>
      <c r="H86" s="139"/>
      <c r="I86" s="140"/>
      <c r="J86" s="140"/>
      <c r="K86" s="20"/>
      <c r="L86" s="4"/>
    </row>
    <row r="87" spans="1:12" x14ac:dyDescent="0.25">
      <c r="A87" s="4"/>
      <c r="B87" s="140"/>
      <c r="C87" s="140"/>
      <c r="D87" s="140"/>
      <c r="E87" s="14"/>
      <c r="F87" s="14"/>
      <c r="G87" s="23"/>
      <c r="H87" s="140"/>
      <c r="I87" s="140"/>
      <c r="J87" s="140"/>
      <c r="K87" s="20"/>
      <c r="L87" s="4"/>
    </row>
    <row r="88" spans="1:12" x14ac:dyDescent="0.25">
      <c r="A88" s="4"/>
      <c r="B88" s="140"/>
      <c r="C88" s="140"/>
      <c r="D88" s="140"/>
      <c r="E88" s="14"/>
      <c r="F88" s="14"/>
      <c r="G88" s="23"/>
      <c r="H88" s="140"/>
      <c r="I88" s="140"/>
      <c r="J88" s="140"/>
      <c r="K88" s="20"/>
      <c r="L88" s="4"/>
    </row>
    <row r="89" spans="1:12" x14ac:dyDescent="0.25">
      <c r="A89" s="4"/>
      <c r="B89" s="4"/>
      <c r="C89" s="4"/>
      <c r="D89" s="4"/>
      <c r="E89" s="14"/>
      <c r="F89" s="14"/>
      <c r="G89" s="23"/>
      <c r="H89" s="20"/>
      <c r="I89" s="20"/>
      <c r="J89" s="20"/>
      <c r="K89" s="20"/>
      <c r="L89" s="4"/>
    </row>
    <row r="90" spans="1:12" x14ac:dyDescent="0.25">
      <c r="A90" s="4"/>
      <c r="B90" s="4"/>
      <c r="C90" s="4"/>
      <c r="D90" s="5"/>
      <c r="E90" s="14"/>
      <c r="F90" s="14"/>
      <c r="G90" s="23"/>
      <c r="H90" s="20"/>
      <c r="I90" s="20"/>
      <c r="J90" s="21"/>
      <c r="K90" s="20"/>
      <c r="L90" s="4"/>
    </row>
    <row r="91" spans="1:12" x14ac:dyDescent="0.25">
      <c r="A91" s="4"/>
      <c r="B91" s="4"/>
      <c r="C91" s="4"/>
      <c r="D91" s="4"/>
      <c r="E91" s="4"/>
      <c r="F91" s="4"/>
      <c r="G91" s="20"/>
      <c r="H91" s="20"/>
      <c r="I91" s="20"/>
      <c r="J91" s="20"/>
      <c r="K91" s="20"/>
      <c r="L91" s="4"/>
    </row>
    <row r="92" spans="1:12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</sheetData>
  <mergeCells count="58">
    <mergeCell ref="B72:D72"/>
    <mergeCell ref="E72:E79"/>
    <mergeCell ref="G72:G79"/>
    <mergeCell ref="H72:J72"/>
    <mergeCell ref="B74:D74"/>
    <mergeCell ref="B75:D77"/>
    <mergeCell ref="H74:J74"/>
    <mergeCell ref="H75:J77"/>
    <mergeCell ref="H86:J88"/>
    <mergeCell ref="B86:D88"/>
    <mergeCell ref="H85:J85"/>
    <mergeCell ref="B85:D85"/>
    <mergeCell ref="B83:J83"/>
    <mergeCell ref="E61:E68"/>
    <mergeCell ref="G61:G68"/>
    <mergeCell ref="H61:J61"/>
    <mergeCell ref="B63:D63"/>
    <mergeCell ref="H63:J63"/>
    <mergeCell ref="B61:D61"/>
    <mergeCell ref="B64:D67"/>
    <mergeCell ref="H64:J67"/>
    <mergeCell ref="B50:D50"/>
    <mergeCell ref="E50:E57"/>
    <mergeCell ref="G50:G57"/>
    <mergeCell ref="H50:J50"/>
    <mergeCell ref="B52:D52"/>
    <mergeCell ref="H52:J52"/>
    <mergeCell ref="H53:J55"/>
    <mergeCell ref="B53:D56"/>
    <mergeCell ref="C45:I45"/>
    <mergeCell ref="B7:D7"/>
    <mergeCell ref="G5:G12"/>
    <mergeCell ref="E5:E12"/>
    <mergeCell ref="B5:D5"/>
    <mergeCell ref="B16:D16"/>
    <mergeCell ref="H16:J16"/>
    <mergeCell ref="B18:D18"/>
    <mergeCell ref="H18:J18"/>
    <mergeCell ref="B19:D21"/>
    <mergeCell ref="H19:J21"/>
    <mergeCell ref="H42:J43"/>
    <mergeCell ref="E16:E23"/>
    <mergeCell ref="G16:G23"/>
    <mergeCell ref="H5:J5"/>
    <mergeCell ref="B39:D41"/>
    <mergeCell ref="B1:J1"/>
    <mergeCell ref="B2:J2"/>
    <mergeCell ref="B27:D27"/>
    <mergeCell ref="E27:E34"/>
    <mergeCell ref="H27:J27"/>
    <mergeCell ref="B29:D29"/>
    <mergeCell ref="H7:K7"/>
    <mergeCell ref="K27:K34"/>
    <mergeCell ref="H29:J29"/>
    <mergeCell ref="H30:J33"/>
    <mergeCell ref="B30:D33"/>
    <mergeCell ref="B8:D11"/>
    <mergeCell ref="H8:J11"/>
  </mergeCells>
  <phoneticPr fontId="4" type="noConversion"/>
  <pageMargins left="0.78740157480314965" right="0.78740157480314965" top="0.85" bottom="0.31496062992125984" header="0.51181102362204722" footer="0.51181102362204722"/>
  <pageSetup paperSize="9" orientation="portrait" r:id="rId1"/>
  <headerFooter alignWithMargins="0">
    <oddFooter>&amp;C&amp;"Segoe Print,Fett"&amp;14Unsere Mittagsmenüs täglich online auf: www.saltainbocca.ch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1" workbookViewId="0">
      <selection activeCell="A37" sqref="A37"/>
    </sheetView>
  </sheetViews>
  <sheetFormatPr baseColWidth="10" defaultRowHeight="13.2" x14ac:dyDescent="0.25"/>
  <cols>
    <col min="1" max="1" width="11" customWidth="1"/>
    <col min="2" max="2" width="13.44140625" customWidth="1"/>
  </cols>
  <sheetData>
    <row r="1" spans="1:1" x14ac:dyDescent="0.25">
      <c r="A1" s="10" t="s">
        <v>22</v>
      </c>
    </row>
    <row r="2" spans="1:1" x14ac:dyDescent="0.25">
      <c r="A2" s="10" t="s">
        <v>4</v>
      </c>
    </row>
    <row r="3" spans="1:1" x14ac:dyDescent="0.25">
      <c r="A3" s="10" t="s">
        <v>28</v>
      </c>
    </row>
    <row r="4" spans="1:1" s="15" customFormat="1" x14ac:dyDescent="0.25">
      <c r="A4" s="16" t="s">
        <v>29</v>
      </c>
    </row>
    <row r="5" spans="1:1" x14ac:dyDescent="0.25">
      <c r="A5" s="2">
        <v>14.5</v>
      </c>
    </row>
    <row r="6" spans="1:1" x14ac:dyDescent="0.25">
      <c r="A6" s="10"/>
    </row>
    <row r="7" spans="1:1" x14ac:dyDescent="0.25">
      <c r="A7" s="10" t="s">
        <v>19</v>
      </c>
    </row>
    <row r="8" spans="1:1" x14ac:dyDescent="0.25">
      <c r="A8" s="10" t="s">
        <v>4</v>
      </c>
    </row>
    <row r="9" spans="1:1" x14ac:dyDescent="0.25">
      <c r="A9" s="9" t="s">
        <v>30</v>
      </c>
    </row>
    <row r="10" spans="1:1" x14ac:dyDescent="0.25">
      <c r="A10" s="10" t="s">
        <v>31</v>
      </c>
    </row>
    <row r="11" spans="1:1" x14ac:dyDescent="0.25">
      <c r="A11" s="2">
        <v>14.5</v>
      </c>
    </row>
    <row r="12" spans="1:1" x14ac:dyDescent="0.25">
      <c r="A12" s="10"/>
    </row>
    <row r="13" spans="1:1" x14ac:dyDescent="0.25">
      <c r="A13" t="s">
        <v>1</v>
      </c>
    </row>
    <row r="14" spans="1:1" x14ac:dyDescent="0.25">
      <c r="A14" s="10" t="s">
        <v>5</v>
      </c>
    </row>
    <row r="15" spans="1:1" x14ac:dyDescent="0.25">
      <c r="A15" s="10" t="s">
        <v>32</v>
      </c>
    </row>
    <row r="16" spans="1:1" x14ac:dyDescent="0.25">
      <c r="A16" s="10" t="s">
        <v>33</v>
      </c>
    </row>
    <row r="17" spans="1:1" x14ac:dyDescent="0.25">
      <c r="A17" s="2">
        <v>15.5</v>
      </c>
    </row>
    <row r="19" spans="1:1" x14ac:dyDescent="0.25">
      <c r="A19" t="s">
        <v>2</v>
      </c>
    </row>
    <row r="20" spans="1:1" x14ac:dyDescent="0.25">
      <c r="A20" s="10" t="s">
        <v>5</v>
      </c>
    </row>
    <row r="21" spans="1:1" x14ac:dyDescent="0.25">
      <c r="A21" s="10" t="s">
        <v>34</v>
      </c>
    </row>
    <row r="22" spans="1:1" x14ac:dyDescent="0.25">
      <c r="A22" s="10" t="s">
        <v>35</v>
      </c>
    </row>
    <row r="23" spans="1:1" x14ac:dyDescent="0.25">
      <c r="A23" s="2">
        <v>15.5</v>
      </c>
    </row>
    <row r="25" spans="1:1" x14ac:dyDescent="0.25">
      <c r="A25" s="10" t="s">
        <v>25</v>
      </c>
    </row>
    <row r="26" spans="1:1" x14ac:dyDescent="0.25">
      <c r="A26" s="10" t="s">
        <v>4</v>
      </c>
    </row>
    <row r="27" spans="1:1" x14ac:dyDescent="0.25">
      <c r="A27" s="10" t="s">
        <v>36</v>
      </c>
    </row>
    <row r="28" spans="1:1" x14ac:dyDescent="0.25">
      <c r="A28" s="11" t="s">
        <v>37</v>
      </c>
    </row>
    <row r="30" spans="1:1" x14ac:dyDescent="0.25">
      <c r="A30" s="2">
        <v>19.5</v>
      </c>
    </row>
    <row r="32" spans="1:1" x14ac:dyDescent="0.25">
      <c r="A32" s="10" t="s">
        <v>26</v>
      </c>
    </row>
    <row r="33" spans="1:8" x14ac:dyDescent="0.25">
      <c r="A33" s="10" t="s">
        <v>4</v>
      </c>
    </row>
    <row r="34" spans="1:8" ht="18" x14ac:dyDescent="0.35">
      <c r="A34" s="147" t="s">
        <v>27</v>
      </c>
      <c r="B34" s="115"/>
      <c r="C34" s="115"/>
      <c r="H34" s="86"/>
    </row>
    <row r="35" spans="1:8" ht="18" x14ac:dyDescent="0.35">
      <c r="A35" s="10" t="s">
        <v>38</v>
      </c>
      <c r="H35" s="86"/>
    </row>
    <row r="36" spans="1:8" x14ac:dyDescent="0.25">
      <c r="A36" s="2">
        <v>26.5</v>
      </c>
    </row>
    <row r="38" spans="1:8" x14ac:dyDescent="0.25">
      <c r="A38" t="s">
        <v>3</v>
      </c>
    </row>
    <row r="39" spans="1:8" x14ac:dyDescent="0.25">
      <c r="A39" s="10" t="s">
        <v>10</v>
      </c>
    </row>
    <row r="40" spans="1:8" x14ac:dyDescent="0.25">
      <c r="A40" s="10" t="s">
        <v>13</v>
      </c>
    </row>
    <row r="41" spans="1:8" x14ac:dyDescent="0.25">
      <c r="A41" s="10" t="s">
        <v>14</v>
      </c>
    </row>
    <row r="42" spans="1:8" x14ac:dyDescent="0.25">
      <c r="A42" s="10" t="s">
        <v>11</v>
      </c>
    </row>
    <row r="43" spans="1:8" x14ac:dyDescent="0.25">
      <c r="A43" s="2">
        <v>33.5</v>
      </c>
    </row>
  </sheetData>
  <mergeCells count="1">
    <mergeCell ref="A34:C34"/>
  </mergeCells>
  <phoneticPr fontId="4" type="noConversion"/>
  <pageMargins left="0.78740157499999996" right="0.78740157499999996" top="0.984251969" bottom="0.984251969" header="0.4921259845" footer="0.4921259845"/>
  <pageSetup paperSize="9" orientation="portrait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2" sqref="D12"/>
    </sheetView>
  </sheetViews>
  <sheetFormatPr baseColWidth="10" defaultRowHeight="13.2" x14ac:dyDescent="0.25"/>
  <sheetData>
    <row r="1" spans="1:1" x14ac:dyDescent="0.25">
      <c r="A1" s="1" t="s">
        <v>0</v>
      </c>
    </row>
    <row r="3" spans="1:1" x14ac:dyDescent="0.25">
      <c r="A3" s="1" t="s">
        <v>6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K27" sqref="K27"/>
    </sheetView>
  </sheetViews>
  <sheetFormatPr baseColWidth="10" defaultColWidth="11.44140625" defaultRowHeight="15" x14ac:dyDescent="0.25"/>
  <cols>
    <col min="1" max="1" width="25.44140625" style="103" customWidth="1"/>
    <col min="2" max="2" width="11.33203125" style="103" customWidth="1"/>
    <col min="3" max="3" width="11.44140625" style="103" customWidth="1"/>
    <col min="4" max="4" width="8.6640625" style="103" customWidth="1"/>
    <col min="5" max="5" width="7.5546875" style="103" customWidth="1"/>
    <col min="6" max="6" width="22.44140625" style="103" customWidth="1"/>
    <col min="7" max="16384" width="11.44140625" style="103"/>
  </cols>
  <sheetData>
    <row r="1" spans="1:6" ht="18.600000000000001" thickBot="1" x14ac:dyDescent="0.4">
      <c r="A1" s="104"/>
      <c r="B1" s="154"/>
      <c r="C1" s="155"/>
      <c r="D1" s="155"/>
      <c r="E1" s="155"/>
      <c r="F1" s="156"/>
    </row>
    <row r="2" spans="1:6" ht="15.6" x14ac:dyDescent="0.3">
      <c r="A2" s="148" t="s">
        <v>40</v>
      </c>
      <c r="B2" s="157" t="s">
        <v>41</v>
      </c>
      <c r="C2" s="158"/>
      <c r="D2" s="158"/>
      <c r="E2" s="159"/>
      <c r="F2" s="151" t="s">
        <v>46</v>
      </c>
    </row>
    <row r="3" spans="1:6" ht="15.6" x14ac:dyDescent="0.3">
      <c r="A3" s="149"/>
      <c r="B3" s="160" t="s">
        <v>45</v>
      </c>
      <c r="C3" s="161"/>
      <c r="D3" s="162" t="s">
        <v>10</v>
      </c>
      <c r="E3" s="164" t="s">
        <v>44</v>
      </c>
      <c r="F3" s="152"/>
    </row>
    <row r="4" spans="1:6" ht="16.2" thickBot="1" x14ac:dyDescent="0.35">
      <c r="A4" s="150"/>
      <c r="B4" s="105" t="s">
        <v>42</v>
      </c>
      <c r="C4" s="106" t="s">
        <v>43</v>
      </c>
      <c r="D4" s="163"/>
      <c r="E4" s="165"/>
      <c r="F4" s="153"/>
    </row>
    <row r="5" spans="1:6" ht="21.75" customHeight="1" x14ac:dyDescent="0.3">
      <c r="A5" s="109" t="s">
        <v>47</v>
      </c>
      <c r="B5" s="110" t="s">
        <v>48</v>
      </c>
      <c r="C5" s="111"/>
      <c r="D5" s="111"/>
      <c r="E5" s="112"/>
      <c r="F5" s="113">
        <v>5</v>
      </c>
    </row>
    <row r="6" spans="1:6" ht="21.75" customHeight="1" x14ac:dyDescent="0.3">
      <c r="A6" s="108">
        <v>1</v>
      </c>
      <c r="B6" s="95"/>
      <c r="C6" s="96"/>
      <c r="D6" s="96"/>
      <c r="E6" s="97"/>
      <c r="F6" s="98"/>
    </row>
    <row r="7" spans="1:6" ht="21.75" customHeight="1" x14ac:dyDescent="0.3">
      <c r="A7" s="108">
        <f>A6+1</f>
        <v>2</v>
      </c>
      <c r="B7" s="95"/>
      <c r="C7" s="96"/>
      <c r="D7" s="96"/>
      <c r="E7" s="97"/>
      <c r="F7" s="98"/>
    </row>
    <row r="8" spans="1:6" ht="21.75" customHeight="1" x14ac:dyDescent="0.3">
      <c r="A8" s="108">
        <f t="shared" ref="A8:A34" si="0">A7+1</f>
        <v>3</v>
      </c>
      <c r="B8" s="95"/>
      <c r="C8" s="96"/>
      <c r="D8" s="96"/>
      <c r="E8" s="97"/>
      <c r="F8" s="98"/>
    </row>
    <row r="9" spans="1:6" ht="21.75" customHeight="1" x14ac:dyDescent="0.3">
      <c r="A9" s="108">
        <f t="shared" si="0"/>
        <v>4</v>
      </c>
      <c r="B9" s="95"/>
      <c r="C9" s="96"/>
      <c r="D9" s="96"/>
      <c r="E9" s="97"/>
      <c r="F9" s="98"/>
    </row>
    <row r="10" spans="1:6" ht="21.75" customHeight="1" x14ac:dyDescent="0.3">
      <c r="A10" s="108">
        <f t="shared" si="0"/>
        <v>5</v>
      </c>
      <c r="B10" s="95"/>
      <c r="C10" s="96"/>
      <c r="D10" s="96"/>
      <c r="E10" s="97"/>
      <c r="F10" s="98"/>
    </row>
    <row r="11" spans="1:6" ht="21.75" customHeight="1" x14ac:dyDescent="0.3">
      <c r="A11" s="108">
        <f t="shared" si="0"/>
        <v>6</v>
      </c>
      <c r="B11" s="95"/>
      <c r="C11" s="96"/>
      <c r="D11" s="96"/>
      <c r="E11" s="97"/>
      <c r="F11" s="98"/>
    </row>
    <row r="12" spans="1:6" ht="21.75" customHeight="1" x14ac:dyDescent="0.3">
      <c r="A12" s="108">
        <f t="shared" si="0"/>
        <v>7</v>
      </c>
      <c r="B12" s="95"/>
      <c r="C12" s="96"/>
      <c r="D12" s="96"/>
      <c r="E12" s="97"/>
      <c r="F12" s="98"/>
    </row>
    <row r="13" spans="1:6" ht="21.75" customHeight="1" x14ac:dyDescent="0.3">
      <c r="A13" s="108">
        <f t="shared" si="0"/>
        <v>8</v>
      </c>
      <c r="B13" s="95"/>
      <c r="C13" s="96"/>
      <c r="D13" s="96"/>
      <c r="E13" s="97"/>
      <c r="F13" s="98"/>
    </row>
    <row r="14" spans="1:6" ht="21.75" customHeight="1" x14ac:dyDescent="0.3">
      <c r="A14" s="108">
        <f t="shared" si="0"/>
        <v>9</v>
      </c>
      <c r="B14" s="95"/>
      <c r="C14" s="107"/>
      <c r="D14" s="96"/>
      <c r="E14" s="97"/>
      <c r="F14" s="98"/>
    </row>
    <row r="15" spans="1:6" ht="21.75" customHeight="1" x14ac:dyDescent="0.3">
      <c r="A15" s="108">
        <f t="shared" si="0"/>
        <v>10</v>
      </c>
      <c r="B15" s="95"/>
      <c r="C15" s="96"/>
      <c r="D15" s="96"/>
      <c r="E15" s="97"/>
      <c r="F15" s="98"/>
    </row>
    <row r="16" spans="1:6" ht="21.75" customHeight="1" x14ac:dyDescent="0.3">
      <c r="A16" s="108">
        <f t="shared" si="0"/>
        <v>11</v>
      </c>
      <c r="B16" s="95"/>
      <c r="C16" s="96"/>
      <c r="D16" s="96"/>
      <c r="E16" s="97"/>
      <c r="F16" s="98"/>
    </row>
    <row r="17" spans="1:6" ht="21.75" customHeight="1" x14ac:dyDescent="0.3">
      <c r="A17" s="108">
        <f t="shared" si="0"/>
        <v>12</v>
      </c>
      <c r="B17" s="95"/>
      <c r="C17" s="96"/>
      <c r="D17" s="96"/>
      <c r="E17" s="97"/>
      <c r="F17" s="98"/>
    </row>
    <row r="18" spans="1:6" ht="21.75" customHeight="1" x14ac:dyDescent="0.3">
      <c r="A18" s="108">
        <f t="shared" si="0"/>
        <v>13</v>
      </c>
      <c r="B18" s="95"/>
      <c r="C18" s="96"/>
      <c r="D18" s="96"/>
      <c r="E18" s="97"/>
      <c r="F18" s="98"/>
    </row>
    <row r="19" spans="1:6" ht="21.75" customHeight="1" x14ac:dyDescent="0.3">
      <c r="A19" s="108">
        <f t="shared" si="0"/>
        <v>14</v>
      </c>
      <c r="B19" s="95"/>
      <c r="C19" s="96"/>
      <c r="D19" s="96"/>
      <c r="E19" s="97"/>
      <c r="F19" s="98"/>
    </row>
    <row r="20" spans="1:6" ht="21.75" customHeight="1" x14ac:dyDescent="0.3">
      <c r="A20" s="108">
        <f t="shared" si="0"/>
        <v>15</v>
      </c>
      <c r="B20" s="95"/>
      <c r="C20" s="96"/>
      <c r="D20" s="96"/>
      <c r="E20" s="97"/>
      <c r="F20" s="98"/>
    </row>
    <row r="21" spans="1:6" ht="21.75" customHeight="1" x14ac:dyDescent="0.3">
      <c r="A21" s="108">
        <f t="shared" si="0"/>
        <v>16</v>
      </c>
      <c r="B21" s="95"/>
      <c r="C21" s="96"/>
      <c r="D21" s="96"/>
      <c r="E21" s="97"/>
      <c r="F21" s="98"/>
    </row>
    <row r="22" spans="1:6" ht="21.75" customHeight="1" x14ac:dyDescent="0.3">
      <c r="A22" s="108">
        <f t="shared" si="0"/>
        <v>17</v>
      </c>
      <c r="B22" s="95"/>
      <c r="C22" s="96"/>
      <c r="D22" s="96"/>
      <c r="E22" s="97"/>
      <c r="F22" s="98"/>
    </row>
    <row r="23" spans="1:6" ht="21.75" customHeight="1" x14ac:dyDescent="0.3">
      <c r="A23" s="108">
        <f t="shared" si="0"/>
        <v>18</v>
      </c>
      <c r="B23" s="95"/>
      <c r="C23" s="96"/>
      <c r="D23" s="96"/>
      <c r="E23" s="97"/>
      <c r="F23" s="98"/>
    </row>
    <row r="24" spans="1:6" ht="21.75" customHeight="1" x14ac:dyDescent="0.3">
      <c r="A24" s="108">
        <f t="shared" si="0"/>
        <v>19</v>
      </c>
      <c r="B24" s="95"/>
      <c r="C24" s="96"/>
      <c r="D24" s="96"/>
      <c r="E24" s="97"/>
      <c r="F24" s="98"/>
    </row>
    <row r="25" spans="1:6" ht="21.75" customHeight="1" x14ac:dyDescent="0.3">
      <c r="A25" s="108">
        <f t="shared" si="0"/>
        <v>20</v>
      </c>
      <c r="B25" s="95"/>
      <c r="C25" s="96"/>
      <c r="D25" s="96"/>
      <c r="E25" s="97"/>
      <c r="F25" s="98"/>
    </row>
    <row r="26" spans="1:6" ht="21.75" customHeight="1" x14ac:dyDescent="0.3">
      <c r="A26" s="108">
        <f t="shared" si="0"/>
        <v>21</v>
      </c>
      <c r="B26" s="95"/>
      <c r="C26" s="96"/>
      <c r="D26" s="96"/>
      <c r="E26" s="97"/>
      <c r="F26" s="98"/>
    </row>
    <row r="27" spans="1:6" ht="21.75" customHeight="1" x14ac:dyDescent="0.3">
      <c r="A27" s="108">
        <f t="shared" si="0"/>
        <v>22</v>
      </c>
      <c r="B27" s="95"/>
      <c r="C27" s="96"/>
      <c r="D27" s="96"/>
      <c r="E27" s="97"/>
      <c r="F27" s="98"/>
    </row>
    <row r="28" spans="1:6" ht="21.75" customHeight="1" x14ac:dyDescent="0.3">
      <c r="A28" s="108">
        <f t="shared" si="0"/>
        <v>23</v>
      </c>
      <c r="B28" s="95"/>
      <c r="C28" s="96"/>
      <c r="D28" s="96"/>
      <c r="E28" s="97"/>
      <c r="F28" s="98"/>
    </row>
    <row r="29" spans="1:6" ht="21.75" customHeight="1" x14ac:dyDescent="0.3">
      <c r="A29" s="108">
        <f t="shared" si="0"/>
        <v>24</v>
      </c>
      <c r="B29" s="95"/>
      <c r="C29" s="96"/>
      <c r="D29" s="96"/>
      <c r="E29" s="97"/>
      <c r="F29" s="98"/>
    </row>
    <row r="30" spans="1:6" ht="21.75" customHeight="1" x14ac:dyDescent="0.3">
      <c r="A30" s="108">
        <f t="shared" si="0"/>
        <v>25</v>
      </c>
      <c r="B30" s="95"/>
      <c r="C30" s="96"/>
      <c r="D30" s="96"/>
      <c r="E30" s="97"/>
      <c r="F30" s="98"/>
    </row>
    <row r="31" spans="1:6" ht="21.75" customHeight="1" x14ac:dyDescent="0.3">
      <c r="A31" s="108">
        <f t="shared" si="0"/>
        <v>26</v>
      </c>
      <c r="B31" s="95"/>
      <c r="C31" s="96"/>
      <c r="D31" s="96"/>
      <c r="E31" s="97"/>
      <c r="F31" s="98"/>
    </row>
    <row r="32" spans="1:6" ht="21.75" customHeight="1" x14ac:dyDescent="0.3">
      <c r="A32" s="108">
        <f t="shared" si="0"/>
        <v>27</v>
      </c>
      <c r="B32" s="95"/>
      <c r="C32" s="96"/>
      <c r="D32" s="96"/>
      <c r="E32" s="97"/>
      <c r="F32" s="98"/>
    </row>
    <row r="33" spans="1:6" ht="21.75" customHeight="1" x14ac:dyDescent="0.3">
      <c r="A33" s="108">
        <f t="shared" si="0"/>
        <v>28</v>
      </c>
      <c r="B33" s="95"/>
      <c r="C33" s="96"/>
      <c r="D33" s="96"/>
      <c r="E33" s="97"/>
      <c r="F33" s="98"/>
    </row>
    <row r="34" spans="1:6" ht="21.75" customHeight="1" thickBot="1" x14ac:dyDescent="0.35">
      <c r="A34" s="108">
        <f t="shared" si="0"/>
        <v>29</v>
      </c>
      <c r="B34" s="99"/>
      <c r="C34" s="100"/>
      <c r="D34" s="100"/>
      <c r="E34" s="101"/>
      <c r="F34" s="102"/>
    </row>
  </sheetData>
  <mergeCells count="7">
    <mergeCell ref="A2:A4"/>
    <mergeCell ref="F2:F4"/>
    <mergeCell ref="B1:F1"/>
    <mergeCell ref="B2:E2"/>
    <mergeCell ref="B3:C3"/>
    <mergeCell ref="D3:D4"/>
    <mergeCell ref="E3:E4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&amp;C&amp;"-,Fett"&amp;14Bestellung Mittagsmenü 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Layout_Tagesmenu</vt:lpstr>
      <vt:lpstr>Menus</vt:lpstr>
      <vt:lpstr>Titel</vt:lpstr>
      <vt:lpstr>Tabelle1</vt:lpstr>
      <vt:lpstr>Layout_Tagesmenu!Druckbereich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serpa</cp:lastModifiedBy>
  <cp:lastPrinted>2016-04-25T14:44:30Z</cp:lastPrinted>
  <dcterms:created xsi:type="dcterms:W3CDTF">2008-05-20T20:17:15Z</dcterms:created>
  <dcterms:modified xsi:type="dcterms:W3CDTF">2016-05-02T22:43:55Z</dcterms:modified>
</cp:coreProperties>
</file>